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Jose Germain\"/>
    </mc:Choice>
  </mc:AlternateContent>
  <bookViews>
    <workbookView xWindow="0" yWindow="0" windowWidth="13250" windowHeight="6930" firstSheet="2" activeTab="5"/>
  </bookViews>
  <sheets>
    <sheet name="Portada 7" sheetId="1" r:id="rId1"/>
    <sheet name="Formación Pregrado" sheetId="9" r:id="rId2"/>
    <sheet name="Formación Grado" sheetId="10" r:id="rId3"/>
    <sheet name="Formación Especializada" sheetId="11" r:id="rId4"/>
    <sheet name="Formación Continuada" sheetId="12" r:id="rId5"/>
    <sheet name="Sesiones clínicas" sheetId="13" r:id="rId6"/>
  </sheets>
  <definedNames>
    <definedName name="_Toc74228280" localSheetId="4">'Formación Continuada'!#REF!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9" l="1"/>
  <c r="B18" i="11" l="1"/>
  <c r="C8" i="11"/>
  <c r="D8" i="11"/>
  <c r="E8" i="11"/>
  <c r="F8" i="11"/>
  <c r="B8" i="11"/>
  <c r="B25" i="10"/>
  <c r="B17" i="10"/>
  <c r="B7" i="10"/>
</calcChain>
</file>

<file path=xl/sharedStrings.xml><?xml version="1.0" encoding="utf-8"?>
<sst xmlns="http://schemas.openxmlformats.org/spreadsheetml/2006/main" count="254" uniqueCount="173">
  <si>
    <t>7. Gestión del Conocimiento</t>
  </si>
  <si>
    <t>MEMORIA 2023</t>
  </si>
  <si>
    <t>Hospital Universitario José Germain</t>
  </si>
  <si>
    <t>TOTAL</t>
  </si>
  <si>
    <t>IES Arquitecto Peridis</t>
  </si>
  <si>
    <t>Programa de 4º de la ESO + empresa</t>
  </si>
  <si>
    <t>IES Luis Vives</t>
  </si>
  <si>
    <t>Grado básico, medio y superior de Gestión Administrativa</t>
  </si>
  <si>
    <t>IES Laguna de Joatzel</t>
  </si>
  <si>
    <t>Grado Medio de Informática</t>
  </si>
  <si>
    <t>Cruz Roja</t>
  </si>
  <si>
    <t>Grado Medio de Técnico en Cuidados Auxiliares de Enfermería</t>
  </si>
  <si>
    <t>IES Prado de Santo Domingo</t>
  </si>
  <si>
    <t>CENTRO</t>
  </si>
  <si>
    <t>Nº Alumnos</t>
  </si>
  <si>
    <t>TITULACIÓN</t>
  </si>
  <si>
    <t>Facultad de Psicología de la Universidad Rey Juan Carlos</t>
  </si>
  <si>
    <t>Facultad de enfermería de la Universidad Rey Juan Carlos</t>
  </si>
  <si>
    <t>Facultad de medicina de la Universidad Alfonso X el Sabio</t>
  </si>
  <si>
    <t>PROFESORES VINCULADOS A LA UNIVERSIDAD</t>
  </si>
  <si>
    <t>Facultad de Psicología de la Universidad Rey Juan Carlos (prácticas)</t>
  </si>
  <si>
    <t>Escuela de Terapia Ocupacional de la Universidad Rey Juan Carlos</t>
  </si>
  <si>
    <t>Facultad de Enfermería de la Universidad Rey Juan Carlos</t>
  </si>
  <si>
    <t>Facultad de Medicina de la Universidad Alfonso X el Sabio</t>
  </si>
  <si>
    <t>Facultad de Medicina de la Universidad Europea</t>
  </si>
  <si>
    <t>TUTORES VINCULADOS A LA UNIVERSIDAD</t>
  </si>
  <si>
    <t>Universidad Rey Juan Carlos</t>
  </si>
  <si>
    <t>Psicología</t>
  </si>
  <si>
    <t>Terapia Ocupacional</t>
  </si>
  <si>
    <t xml:space="preserve">Enfermería </t>
  </si>
  <si>
    <t>Universidad Alfonso X el Sabio</t>
  </si>
  <si>
    <t>Medicina</t>
  </si>
  <si>
    <t>Universidad Europea de Madrid</t>
  </si>
  <si>
    <t>UNIVERSIDAD</t>
  </si>
  <si>
    <t>Enfermeras Visitantes de otros Centros</t>
  </si>
  <si>
    <t>Enfermeras Residentes rotantes de otros Centros</t>
  </si>
  <si>
    <t>Médicos Visitantes Extranjeros</t>
  </si>
  <si>
    <t>Médicos Visitantes</t>
  </si>
  <si>
    <t>Médicos y psicólogos residentes</t>
  </si>
  <si>
    <t>Residentes rotantes de otros Centros</t>
  </si>
  <si>
    <t>Número</t>
  </si>
  <si>
    <t>TOTAL, RESIDENTES EN FORMACIÓN</t>
  </si>
  <si>
    <t>TOTAL, ENFERMERÍA</t>
  </si>
  <si>
    <t>Enf Salud Mental</t>
  </si>
  <si>
    <t>R2</t>
  </si>
  <si>
    <t>R1</t>
  </si>
  <si>
    <t>ESPECIALIDADES ENFERMERÍA</t>
  </si>
  <si>
    <t xml:space="preserve">TOTAL </t>
  </si>
  <si>
    <t>Psiquiatría</t>
  </si>
  <si>
    <t>Psicología Clínica</t>
  </si>
  <si>
    <t>R4</t>
  </si>
  <si>
    <t>R3</t>
  </si>
  <si>
    <t>R 1</t>
  </si>
  <si>
    <t>ESPECIALIDAD</t>
  </si>
  <si>
    <t>FP</t>
  </si>
  <si>
    <t>D</t>
  </si>
  <si>
    <t>C</t>
  </si>
  <si>
    <t>O</t>
  </si>
  <si>
    <t>Nº asistentes</t>
  </si>
  <si>
    <t>DIRIGIDO A</t>
  </si>
  <si>
    <t>TIPO DE ACTIVIDAD</t>
  </si>
  <si>
    <t>HORAS DURACIÓN</t>
  </si>
  <si>
    <t>NOMBRE de la actividad</t>
  </si>
  <si>
    <t>Nº Profesionales asistentes a las actividades</t>
  </si>
  <si>
    <t>Nº de horas de formación impartidas</t>
  </si>
  <si>
    <t>Porcentaje de actividades acreditadas</t>
  </si>
  <si>
    <t>Nº Sesiones clínicas</t>
  </si>
  <si>
    <t>TOTAL ACTIVIDADES</t>
  </si>
  <si>
    <t>Nº Talleres</t>
  </si>
  <si>
    <t>Nº Jornadas</t>
  </si>
  <si>
    <t>Nº Actividades desarrollas dentro del Plan de Formación para Empleados Públicos de la Comunidad de Madrid</t>
  </si>
  <si>
    <t>Nº Actividades desarrolladas sin financiación</t>
  </si>
  <si>
    <t>Nº Cursos desarrollados dentro del Plan de Formación Continuada de la Consejería de Sanidad</t>
  </si>
  <si>
    <t xml:space="preserve">Formación continuada </t>
  </si>
  <si>
    <t>CSM</t>
  </si>
  <si>
    <t>HDA</t>
  </si>
  <si>
    <t>UHTR-1</t>
  </si>
  <si>
    <t>UHTR-2</t>
  </si>
  <si>
    <t>HDIJ</t>
  </si>
  <si>
    <t>CATR</t>
  </si>
  <si>
    <t>UCPP</t>
  </si>
  <si>
    <t>Diagnóstico diferencial en psicosis. A propósito de un caso</t>
  </si>
  <si>
    <t>GENERALES</t>
  </si>
  <si>
    <t>SERVICIO/SECCIÓN</t>
  </si>
  <si>
    <t>TEMA</t>
  </si>
  <si>
    <t>FECHA</t>
  </si>
  <si>
    <t>Grado Superior Documentación y Administración Sanitaria</t>
  </si>
  <si>
    <t>IES Siglo XXI</t>
  </si>
  <si>
    <t>ADICCIONES: NUEVOS RETOS</t>
  </si>
  <si>
    <t>MÉDICOS, PSICOLÓGOS CLÍNICOS, DUE, TCAE, T. SOCIALES, T OCUPACIONALES</t>
  </si>
  <si>
    <t>ANTIBIOTERAPIA AQUÍ Y AHORA</t>
  </si>
  <si>
    <t>Facultativos y personal de enfermería del HUJG</t>
  </si>
  <si>
    <t xml:space="preserve">ATENCIÓN AL DOLOR  </t>
  </si>
  <si>
    <t>Médicos, Psicólogos, DUEs, TCAEs, Farmacéuticas, Fisioterapeutas y Terapeutas Ocupacionales</t>
  </si>
  <si>
    <t>BASES TEORICAS EN LA COMPRESION TEORICA</t>
  </si>
  <si>
    <t>TCAES y personal no sanitario del HUJG</t>
  </si>
  <si>
    <t>CIBERSEGURIDAD</t>
  </si>
  <si>
    <t>TODO EL PERSONAL DEL HOSPITAL UNIVERSITARIO JOSÉ GERMAIN QUE UTILICE CUALQUIER SISTEMA DE INFORMACIÓN DEL HOSPITAL</t>
  </si>
  <si>
    <t>COMORBILIDADES SOMÁTICAS EN EL PACIENTE PSIQUIÁTRICO</t>
  </si>
  <si>
    <t>Médicos y DUEs</t>
  </si>
  <si>
    <t>CUIDADOS ENFERMERÍA SM</t>
  </si>
  <si>
    <t>Enfermeras y Técnicos Medios Sanitarios en Cuidados Auxiliares de Enfermería</t>
  </si>
  <si>
    <t>EFQM - HERRAMIENTA DE MEJORA DE PROCESOS</t>
  </si>
  <si>
    <t>Trabajadores del HUJG</t>
  </si>
  <si>
    <t>EL PACIENTE TRASTORNO TMG. IMPORTANCIA VINCULO</t>
  </si>
  <si>
    <t>Profesionales de los Servicios de Salud Mental (Enfermeros/ TCAEs terapeutas ocupacionales y facultativos) Se priorizarán profesionales adscritos a dispositivos de hospitalización UHTRs y UCPP)</t>
  </si>
  <si>
    <t>GESTIÓN DE RESIDUOS-UCPP</t>
  </si>
  <si>
    <t>TRABAJADORES DEL HOSPITAL UNIVERSITARIO JOSÉ GERMAIN, ESPECIALMENTE PERSONAL DE ENFERMERÍA Y PROFESIONALES NO SANITARIOS RELACIONADOS CON LA GESTIÓN DE RESIDUOS</t>
  </si>
  <si>
    <t>GESTIÓN DE RESIDUOS-UHTR I</t>
  </si>
  <si>
    <t>GESTIÓN DE RESIDUOS-UHTR II</t>
  </si>
  <si>
    <t>INTRODUCCIÓN A LA METODOLOGÍA DE LA INVESTIGACIÓN</t>
  </si>
  <si>
    <t>Personal del HUJG interesado en elaboración y tutorización de proyectos de investigación (con prioridad a Tutores y colaboradores docentes del HUJG)</t>
  </si>
  <si>
    <t>LOCURA, CUIDADO E INSTITUCIONES</t>
  </si>
  <si>
    <t xml:space="preserve">Personal del HUJG (de máximo interés para personal de nueva incorporación) </t>
  </si>
  <si>
    <t>PREVENCIÓN DEL ABUSO SEXUAL INFANTIL</t>
  </si>
  <si>
    <t>Profesionales sanitarios (médicos, psicólogos, enfermeros, TCAEs, T. Ocupacionales, T. Sociales) del HUJG (con preferencia para profesionales que trabajen con población infantil y adolescente)</t>
  </si>
  <si>
    <t>SALA DE MODULACIÓN SENSORIAL (ATENCIÓN EN CRISIS)</t>
  </si>
  <si>
    <t>Personal del Hospital Universitario José Germain (HUJG) que desarrollan su trabajo en contacto directo con el paciente. Preferentemente para personal asistencial de UHTR´s y UCPP.</t>
  </si>
  <si>
    <t>TALLER SOPORTE VITAL BÁSICO Y DEA MAÑANA</t>
  </si>
  <si>
    <t xml:space="preserve">Personal sanitario del HUJG </t>
  </si>
  <si>
    <t>TALLER SOPORTE VITAL BÁSICO Y DEA TARDE</t>
  </si>
  <si>
    <t xml:space="preserve">Personal no sanitario del HUJG </t>
  </si>
  <si>
    <t>SUPERVISION COMUNITARIA</t>
  </si>
  <si>
    <t>Personal asistencial de Salud Mental, Rehabilitación Psicosocial y Drogodependencias del Área Sur</t>
  </si>
  <si>
    <t>SUPERVISION INSTITUCIONAL</t>
  </si>
  <si>
    <t>Todo el personal del HUJG</t>
  </si>
  <si>
    <t>TECNICAS NARRATIVAS HDA</t>
  </si>
  <si>
    <t>Todos los profesionales del HDA  del HUJG</t>
  </si>
  <si>
    <t>TECNICAS NARRATIVAS UHTR II</t>
  </si>
  <si>
    <t xml:space="preserve">Todos los profesionales de la UHTR II del HUJG  </t>
  </si>
  <si>
    <t>TRAUMA Y CUERPO</t>
  </si>
  <si>
    <t>Psicólogos Clínicos, Psiquiatras, Terapeutas Ocupacionales, Fisioterapeutas y Personal de Enfermería que trabaja en recursos de abordaje psicoterapéutico intensivo del HUJG</t>
  </si>
  <si>
    <t>ACOMPAÑAMIENTO TERAPEUTICO</t>
  </si>
  <si>
    <t>Profesionales sanitarios de Salud Mental de la Comunidad de Madrid (Enfermeros, psicólogos clínicos, terapeutas ocupaciones, médicos Técnicos de cuidados auxiliares de enfermería y Técnicos de Emergencias Sanitarias)</t>
  </si>
  <si>
    <t>SUPERVISIÓN EQUIPO HDIJ</t>
  </si>
  <si>
    <t>Profesionales del Hospital de día Infanto  Juvenil del Hospital Universitario José Germain</t>
  </si>
  <si>
    <t>SESIONES DE ACTUALIZACIÓN</t>
  </si>
  <si>
    <t>Profesionales de Salud Mental con prioridad para los profesionales del HUJG</t>
  </si>
  <si>
    <t>SUPERVISIÓN DE CASOS HDA</t>
  </si>
  <si>
    <t>Profesionales del Hospital de día de adultos del HUJG</t>
  </si>
  <si>
    <t>SUPERVISIÓN DE EQUIPO CSM IJ</t>
  </si>
  <si>
    <t>Profesionales del equipo infanto-juvenil del CSM Leganés</t>
  </si>
  <si>
    <t>TÉCNICAS PARA LA PREVENCIÓN DE AGRESIONES Y ACTUACIÓN ANTE SITUACIONES CONFLICTIVAS CON PERSONAS AGITADAS EN INSTITUCIONES SANITARIAS. INTRODUCCIÓN A LA INMOVILIZACIÓN TERAPÉUTICA</t>
  </si>
  <si>
    <t>GESTIÓN AMBIENTAL E INTERVENCIONES EN SITUACIONES DE EMERGENCIAS COMPLEJAS EN EL HUJG</t>
  </si>
  <si>
    <t>IMPLANTACIÓN PLAN DE AUTOPROTECCIÓN. COORDINACIÓN CON MEDIOS EXTERNOS</t>
  </si>
  <si>
    <t>IMPLANTACIÓN PLAN AUTOPROTECCIÓN DEL HUJG. TÉCNICAS DE EVACUACIÓN</t>
  </si>
  <si>
    <t>PROTECCIÓN DE DATOS EN EL HUJG. TRATAMIENTO DE LA DOCUMENTACIÓN Y DATOS. PROCEDIMIENTO PARA LA GESTIÓN DE NOTIFICACIONES JUDICIALES CIBERSEGURIDAD Y PROTECCIÓN DE DATOS</t>
  </si>
  <si>
    <t>MANEJO DE SITUACIONES COTIDIANAS Y EN LA ATENCIÓN DE LOS USUARIOS DEL HUJG</t>
  </si>
  <si>
    <t>ACCIDENTES DE TRABAJO EN EL HUJG: BIOLÓGICOS Y NO BIOLÓGICOS. ACTUACIONES Y PROCEDIMIENTOS</t>
  </si>
  <si>
    <t>COMUNICACIÓN INTERDEPARTAMENTAL EFICAZ MEDIANTE EL USO DE LAS HERRAMIENTAS DIGITALES</t>
  </si>
  <si>
    <t>MANEJO DE CARGAS</t>
  </si>
  <si>
    <t>ESCUELA DE ESPALDA</t>
  </si>
  <si>
    <t>GESTIÓN, EXPLOTACIÓN DE DATOS Y USO DE HERRAMIENTAS LOCALES Y COLABORATIVAS</t>
  </si>
  <si>
    <t>RECOMENDACIONES POSTURALES EN LOS DISTINTOS PUESTOS DE TRABAJO DEL HUJG</t>
  </si>
  <si>
    <t>EFICIENCIA ENERGÉTICA BÁSICA</t>
  </si>
  <si>
    <t>HUMANIZACIÓN Y CALIDAD PERCIBIDA</t>
  </si>
  <si>
    <t>PROCEDIMIENTOS DE TRAMITACIÓN, BAREMACIÓN Y ACCESIBILIDAD AL</t>
  </si>
  <si>
    <t>SERVICIO DE RRHH Y DE PERSONAL DEL HUJG (PRESENCIAL)</t>
  </si>
  <si>
    <t>PRIMEROS AUXILIOS, RCP Y MANEJO DE DESA (1 ED)</t>
  </si>
  <si>
    <t>LOS RETOS DEL TRABAJO EN RED: REPENSANDO JUNTOS</t>
  </si>
  <si>
    <t>personal asistencial de los Servicios de Salud Mental y de los recursos de la Red de Apoyo Psicosocial de la Consejería de Sanidad y de la Consejería de Familia, juventud y Asuntos Sociales de la Comunidad de Madrid, con preferencia para los trabajadores de la zona sur de la CAM</t>
  </si>
  <si>
    <t>Abordaje de Medidas de Seguridad en UHTR, a propósito de un caso.</t>
  </si>
  <si>
    <t>Intervenciones en jóvenes con TMG</t>
  </si>
  <si>
    <t>Manejo ambulatorio de los Trastornos de la Personalidad</t>
  </si>
  <si>
    <t>Trabajo con las familias de adolescentes en H. de Día</t>
  </si>
  <si>
    <t>Trastornos afectivos graves en CSM</t>
  </si>
  <si>
    <t>Trabajando con el delirio</t>
  </si>
  <si>
    <t>Intervenciones familiares en abordaje infantojuvenil ambulatorio</t>
  </si>
  <si>
    <t>CSM-Infanto Juvenil</t>
  </si>
  <si>
    <t>El trabajo vincular en los dispositivos ambulatorios intensivos</t>
  </si>
  <si>
    <t>CSM-PCI</t>
  </si>
  <si>
    <t>Intervenciones grupales, del individuo al grupo</t>
  </si>
  <si>
    <t>Fuente: Propia del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</si>
</sst>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9"/>
      <color rgb="FF7F7F7F"/>
      <name val="Montserrat Medium"/>
    </font>
    <font>
      <sz val="9"/>
      <color rgb="FF595959"/>
      <name val="Montserrat Medium"/>
    </font>
    <font>
      <sz val="9"/>
      <color rgb="FF31849B"/>
      <name val="Montserrat Medium"/>
    </font>
    <font>
      <sz val="8"/>
      <color rgb="FF7F7F7F"/>
      <name val="Montserrat Medium"/>
    </font>
    <font>
      <sz val="8"/>
      <color rgb="FF595959"/>
      <name val="Montserrat Medium"/>
    </font>
    <font>
      <sz val="10"/>
      <color rgb="FF595959"/>
      <name val="Montserrat SemiBold"/>
    </font>
    <font>
      <sz val="10"/>
      <color rgb="FF7F7F7F"/>
      <name val="Montserrat SemiBold"/>
    </font>
    <font>
      <sz val="10"/>
      <color rgb="FF48ACC6"/>
      <name val="Montserrat SemiBold"/>
    </font>
    <font>
      <sz val="7"/>
      <color rgb="FF7F7F7F"/>
      <name val="Montserrat Medium"/>
    </font>
    <font>
      <sz val="8"/>
      <color rgb="FF31849B"/>
      <name val="Montserrat Medium"/>
    </font>
    <font>
      <b/>
      <sz val="9"/>
      <color rgb="FF595959"/>
      <name val="Montserrat Medium"/>
    </font>
    <font>
      <sz val="6.5"/>
      <color rgb="FF7F7F7F"/>
      <name val="Montserrat SemiBold"/>
    </font>
    <font>
      <sz val="9"/>
      <color rgb="FF7F7F7F"/>
      <name val="Montserrat SemiBold"/>
    </font>
    <font>
      <b/>
      <sz val="7"/>
      <color rgb="FF7F7F7F"/>
      <name val="Montserrat Medium"/>
    </font>
    <font>
      <sz val="9"/>
      <color rgb="FF595959"/>
      <name val="Montserrat SemiBold"/>
    </font>
    <font>
      <sz val="9"/>
      <color rgb="FFFF0000"/>
      <name val="Calibri"/>
      <family val="2"/>
      <scheme val="minor"/>
    </font>
    <font>
      <i/>
      <sz val="8"/>
      <color rgb="FF7F7F7F"/>
      <name val="Montserrat Medium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DAEEF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justify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justify" vertical="center"/>
    </xf>
    <xf numFmtId="0" fontId="18" fillId="4" borderId="2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center" wrapText="1"/>
    </xf>
    <xf numFmtId="10" fontId="19" fillId="0" borderId="1" xfId="0" applyNumberFormat="1" applyFont="1" applyBorder="1" applyAlignment="1">
      <alignment horizontal="right" vertical="center" wrapText="1"/>
    </xf>
    <xf numFmtId="9" fontId="19" fillId="0" borderId="1" xfId="0" applyNumberFormat="1" applyFont="1" applyBorder="1" applyAlignment="1">
      <alignment horizontal="right" vertical="center" wrapText="1"/>
    </xf>
    <xf numFmtId="0" fontId="19" fillId="2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right" vertical="center" wrapText="1"/>
    </xf>
    <xf numFmtId="0" fontId="19" fillId="4" borderId="2" xfId="0" applyFont="1" applyFill="1" applyBorder="1" applyAlignment="1">
      <alignment horizontal="right" vertical="center" wrapText="1"/>
    </xf>
    <xf numFmtId="0" fontId="19" fillId="4" borderId="2" xfId="0" applyFont="1" applyFill="1" applyBorder="1" applyAlignment="1">
      <alignment horizontal="justify" vertical="center" wrapText="1"/>
    </xf>
    <xf numFmtId="0" fontId="21" fillId="4" borderId="2" xfId="0" applyFont="1" applyFill="1" applyBorder="1" applyAlignment="1">
      <alignment horizontal="justify" vertical="center" wrapText="1"/>
    </xf>
    <xf numFmtId="0" fontId="22" fillId="0" borderId="0" xfId="0" applyFont="1"/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14" fontId="7" fillId="0" borderId="1" xfId="0" applyNumberFormat="1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justify" vertical="center" wrapText="1"/>
    </xf>
    <xf numFmtId="0" fontId="23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4" sqref="A14:G14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50" t="s">
        <v>1</v>
      </c>
      <c r="B4" s="50"/>
      <c r="C4" s="50"/>
      <c r="D4" s="50"/>
      <c r="E4" s="50"/>
      <c r="F4" s="50"/>
      <c r="G4" s="50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51" t="s">
        <v>2</v>
      </c>
      <c r="B10" s="51"/>
      <c r="C10" s="51"/>
      <c r="D10" s="51"/>
      <c r="E10" s="51"/>
      <c r="F10" s="51"/>
      <c r="G10" s="51"/>
    </row>
    <row r="14" spans="1:7" ht="36" x14ac:dyDescent="0.35">
      <c r="A14" s="52" t="s">
        <v>0</v>
      </c>
      <c r="B14" s="52"/>
      <c r="C14" s="52"/>
      <c r="D14" s="52"/>
      <c r="E14" s="52"/>
      <c r="F14" s="52"/>
      <c r="G14" s="52"/>
    </row>
    <row r="18" spans="1:8" ht="36" x14ac:dyDescent="0.35">
      <c r="A18" s="52"/>
      <c r="B18" s="52"/>
      <c r="C18" s="52"/>
      <c r="D18" s="52"/>
      <c r="E18" s="52"/>
      <c r="F18" s="52"/>
      <c r="G18" s="52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1" sqref="A11"/>
    </sheetView>
  </sheetViews>
  <sheetFormatPr baseColWidth="10" defaultColWidth="11.453125" defaultRowHeight="14.5" x14ac:dyDescent="0.35"/>
  <cols>
    <col min="1" max="1" width="62.54296875" style="5" customWidth="1"/>
    <col min="3" max="3" width="20.7265625" customWidth="1"/>
  </cols>
  <sheetData>
    <row r="1" spans="1:3" ht="30.5" thickBot="1" x14ac:dyDescent="0.4">
      <c r="A1" s="15" t="s">
        <v>15</v>
      </c>
      <c r="B1" s="14" t="s">
        <v>14</v>
      </c>
      <c r="C1" s="14" t="s">
        <v>13</v>
      </c>
    </row>
    <row r="2" spans="1:3" ht="25.5" thickBot="1" x14ac:dyDescent="0.4">
      <c r="A2" s="11" t="s">
        <v>11</v>
      </c>
      <c r="B2" s="13">
        <v>8</v>
      </c>
      <c r="C2" s="9" t="s">
        <v>12</v>
      </c>
    </row>
    <row r="3" spans="1:3" ht="15" thickBot="1" x14ac:dyDescent="0.4">
      <c r="A3" s="11" t="s">
        <v>11</v>
      </c>
      <c r="B3" s="13">
        <v>6</v>
      </c>
      <c r="C3" s="12" t="s">
        <v>10</v>
      </c>
    </row>
    <row r="4" spans="1:3" ht="15" thickBot="1" x14ac:dyDescent="0.4">
      <c r="A4" s="11" t="s">
        <v>9</v>
      </c>
      <c r="B4" s="13">
        <v>4</v>
      </c>
      <c r="C4" s="12" t="s">
        <v>6</v>
      </c>
    </row>
    <row r="5" spans="1:3" ht="15" thickBot="1" x14ac:dyDescent="0.4">
      <c r="A5" s="11" t="s">
        <v>9</v>
      </c>
      <c r="B5" s="13">
        <v>0</v>
      </c>
      <c r="C5" s="12" t="s">
        <v>8</v>
      </c>
    </row>
    <row r="6" spans="1:3" ht="25.5" thickBot="1" x14ac:dyDescent="0.4">
      <c r="A6" s="11" t="s">
        <v>86</v>
      </c>
      <c r="B6" s="13">
        <v>1</v>
      </c>
      <c r="C6" s="12" t="s">
        <v>12</v>
      </c>
    </row>
    <row r="7" spans="1:3" ht="15" thickBot="1" x14ac:dyDescent="0.4">
      <c r="A7" s="11" t="s">
        <v>7</v>
      </c>
      <c r="B7" s="10">
        <v>3</v>
      </c>
      <c r="C7" s="9" t="s">
        <v>6</v>
      </c>
    </row>
    <row r="8" spans="1:3" ht="15" thickBot="1" x14ac:dyDescent="0.4">
      <c r="A8" s="11" t="s">
        <v>5</v>
      </c>
      <c r="B8" s="10">
        <v>2</v>
      </c>
      <c r="C8" s="9" t="s">
        <v>4</v>
      </c>
    </row>
    <row r="9" spans="1:3" ht="15" thickBot="1" x14ac:dyDescent="0.4">
      <c r="A9" s="11" t="s">
        <v>5</v>
      </c>
      <c r="B9" s="10">
        <v>1</v>
      </c>
      <c r="C9" s="9" t="s">
        <v>87</v>
      </c>
    </row>
    <row r="10" spans="1:3" ht="15" thickBot="1" x14ac:dyDescent="0.4">
      <c r="A10" s="8" t="s">
        <v>3</v>
      </c>
      <c r="B10" s="7">
        <f>SUM(B2:B9)</f>
        <v>25</v>
      </c>
      <c r="C10" s="6"/>
    </row>
    <row r="11" spans="1:3" x14ac:dyDescent="0.35">
      <c r="A11" s="57" t="s">
        <v>172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16" workbookViewId="0">
      <selection activeCell="A24" sqref="A24:XFD24"/>
    </sheetView>
  </sheetViews>
  <sheetFormatPr baseColWidth="10" defaultColWidth="11.453125" defaultRowHeight="14.5" x14ac:dyDescent="0.35"/>
  <cols>
    <col min="1" max="1" width="34.1796875" style="5" customWidth="1"/>
    <col min="3" max="3" width="36.7265625" customWidth="1"/>
  </cols>
  <sheetData>
    <row r="1" spans="1:3" ht="30.5" thickBot="1" x14ac:dyDescent="0.4">
      <c r="A1" s="15" t="s">
        <v>15</v>
      </c>
      <c r="B1" s="14" t="s">
        <v>14</v>
      </c>
      <c r="C1" s="14" t="s">
        <v>33</v>
      </c>
    </row>
    <row r="2" spans="1:3" ht="15" thickBot="1" x14ac:dyDescent="0.4">
      <c r="A2" s="11" t="s">
        <v>31</v>
      </c>
      <c r="B2" s="13">
        <v>2</v>
      </c>
      <c r="C2" s="9" t="s">
        <v>32</v>
      </c>
    </row>
    <row r="3" spans="1:3" ht="15" thickBot="1" x14ac:dyDescent="0.4">
      <c r="A3" s="11" t="s">
        <v>31</v>
      </c>
      <c r="B3" s="13">
        <v>23</v>
      </c>
      <c r="C3" s="12" t="s">
        <v>30</v>
      </c>
    </row>
    <row r="4" spans="1:3" ht="15" thickBot="1" x14ac:dyDescent="0.4">
      <c r="A4" s="11" t="s">
        <v>29</v>
      </c>
      <c r="B4" s="13">
        <v>12</v>
      </c>
      <c r="C4" s="12" t="s">
        <v>26</v>
      </c>
    </row>
    <row r="5" spans="1:3" ht="15" thickBot="1" x14ac:dyDescent="0.4">
      <c r="A5" s="11" t="s">
        <v>28</v>
      </c>
      <c r="B5" s="13">
        <v>11</v>
      </c>
      <c r="C5" s="12" t="s">
        <v>26</v>
      </c>
    </row>
    <row r="6" spans="1:3" ht="15" thickBot="1" x14ac:dyDescent="0.4">
      <c r="A6" s="11" t="s">
        <v>27</v>
      </c>
      <c r="B6" s="10">
        <v>6</v>
      </c>
      <c r="C6" s="9" t="s">
        <v>26</v>
      </c>
    </row>
    <row r="7" spans="1:3" ht="15" thickBot="1" x14ac:dyDescent="0.4">
      <c r="A7" s="8" t="s">
        <v>3</v>
      </c>
      <c r="B7" s="7">
        <f>SUM(B2:B6)</f>
        <v>54</v>
      </c>
      <c r="C7" s="6"/>
    </row>
    <row r="10" spans="1:3" ht="15" thickBot="1" x14ac:dyDescent="0.4"/>
    <row r="11" spans="1:3" ht="15.5" thickBot="1" x14ac:dyDescent="0.4">
      <c r="A11" s="53" t="s">
        <v>25</v>
      </c>
      <c r="B11" s="53"/>
    </row>
    <row r="12" spans="1:3" ht="25.5" thickBot="1" x14ac:dyDescent="0.4">
      <c r="A12" s="19" t="s">
        <v>24</v>
      </c>
      <c r="B12" s="18">
        <v>3</v>
      </c>
    </row>
    <row r="13" spans="1:3" ht="25.5" thickBot="1" x14ac:dyDescent="0.4">
      <c r="A13" s="19" t="s">
        <v>23</v>
      </c>
      <c r="B13" s="18">
        <v>7</v>
      </c>
    </row>
    <row r="14" spans="1:3" ht="25.5" thickBot="1" x14ac:dyDescent="0.4">
      <c r="A14" s="19" t="s">
        <v>22</v>
      </c>
      <c r="B14" s="18">
        <v>11</v>
      </c>
    </row>
    <row r="15" spans="1:3" ht="25.5" thickBot="1" x14ac:dyDescent="0.4">
      <c r="A15" s="19" t="s">
        <v>21</v>
      </c>
      <c r="B15" s="18">
        <v>8</v>
      </c>
    </row>
    <row r="16" spans="1:3" ht="25.5" thickBot="1" x14ac:dyDescent="0.4">
      <c r="A16" s="19" t="s">
        <v>20</v>
      </c>
      <c r="B16" s="18">
        <v>1</v>
      </c>
    </row>
    <row r="17" spans="1:2" ht="15.5" thickBot="1" x14ac:dyDescent="0.4">
      <c r="A17" s="17" t="s">
        <v>3</v>
      </c>
      <c r="B17" s="16">
        <f>SUM(B12:B16)</f>
        <v>30</v>
      </c>
    </row>
    <row r="18" spans="1:2" x14ac:dyDescent="0.35">
      <c r="A18" s="57" t="s">
        <v>172</v>
      </c>
    </row>
    <row r="20" spans="1:2" ht="15" thickBot="1" x14ac:dyDescent="0.4"/>
    <row r="21" spans="1:2" ht="30" customHeight="1" thickBot="1" x14ac:dyDescent="0.4">
      <c r="A21" s="53" t="s">
        <v>19</v>
      </c>
      <c r="B21" s="53"/>
    </row>
    <row r="22" spans="1:2" ht="25.5" thickBot="1" x14ac:dyDescent="0.4">
      <c r="A22" s="19" t="s">
        <v>18</v>
      </c>
      <c r="B22" s="18">
        <v>3</v>
      </c>
    </row>
    <row r="23" spans="1:2" ht="25.5" thickBot="1" x14ac:dyDescent="0.4">
      <c r="A23" s="19" t="s">
        <v>17</v>
      </c>
      <c r="B23" s="18">
        <v>1</v>
      </c>
    </row>
    <row r="24" spans="1:2" ht="25.5" thickBot="1" x14ac:dyDescent="0.4">
      <c r="A24" s="19" t="s">
        <v>16</v>
      </c>
      <c r="B24" s="18">
        <v>1</v>
      </c>
    </row>
    <row r="25" spans="1:2" ht="15.5" thickBot="1" x14ac:dyDescent="0.4">
      <c r="A25" s="17" t="s">
        <v>3</v>
      </c>
      <c r="B25" s="16">
        <f>SUM(B22:B24)</f>
        <v>5</v>
      </c>
    </row>
    <row r="26" spans="1:2" x14ac:dyDescent="0.35">
      <c r="A26" s="57" t="s">
        <v>172</v>
      </c>
    </row>
  </sheetData>
  <mergeCells count="2">
    <mergeCell ref="A11:B11"/>
    <mergeCell ref="A21:B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19" sqref="A19"/>
    </sheetView>
  </sheetViews>
  <sheetFormatPr baseColWidth="10" defaultColWidth="11.453125" defaultRowHeight="14.5" x14ac:dyDescent="0.35"/>
  <cols>
    <col min="1" max="1" width="37" style="5" customWidth="1"/>
  </cols>
  <sheetData>
    <row r="1" spans="1:6" ht="15.5" thickBot="1" x14ac:dyDescent="0.4">
      <c r="A1" s="32" t="s">
        <v>53</v>
      </c>
      <c r="B1" s="31" t="s">
        <v>52</v>
      </c>
      <c r="C1" s="31" t="s">
        <v>44</v>
      </c>
      <c r="D1" s="31" t="s">
        <v>51</v>
      </c>
      <c r="E1" s="31" t="s">
        <v>50</v>
      </c>
      <c r="F1" s="31" t="s">
        <v>3</v>
      </c>
    </row>
    <row r="2" spans="1:6" ht="15" thickBot="1" x14ac:dyDescent="0.4">
      <c r="A2" s="28" t="s">
        <v>49</v>
      </c>
      <c r="B2" s="26">
        <v>2</v>
      </c>
      <c r="C2" s="26">
        <v>2</v>
      </c>
      <c r="D2" s="26">
        <v>2</v>
      </c>
      <c r="E2" s="26">
        <v>2</v>
      </c>
      <c r="F2" s="26">
        <v>8</v>
      </c>
    </row>
    <row r="3" spans="1:6" ht="15" thickBot="1" x14ac:dyDescent="0.4">
      <c r="A3" s="28" t="s">
        <v>48</v>
      </c>
      <c r="B3" s="26">
        <v>2</v>
      </c>
      <c r="C3" s="26">
        <v>2</v>
      </c>
      <c r="D3" s="26">
        <v>2</v>
      </c>
      <c r="E3" s="26">
        <v>2</v>
      </c>
      <c r="F3" s="26">
        <v>8</v>
      </c>
    </row>
    <row r="4" spans="1:6" ht="15" thickBot="1" x14ac:dyDescent="0.4">
      <c r="A4" s="28" t="s">
        <v>47</v>
      </c>
      <c r="B4" s="26">
        <v>4</v>
      </c>
      <c r="C4" s="27">
        <v>4</v>
      </c>
      <c r="D4" s="26">
        <v>4</v>
      </c>
      <c r="E4" s="27">
        <v>4</v>
      </c>
      <c r="F4" s="26">
        <v>16</v>
      </c>
    </row>
    <row r="5" spans="1:6" ht="15.5" thickBot="1" x14ac:dyDescent="0.4">
      <c r="A5" s="30" t="s">
        <v>46</v>
      </c>
      <c r="B5" s="29" t="s">
        <v>45</v>
      </c>
      <c r="C5" s="29" t="s">
        <v>44</v>
      </c>
      <c r="D5" s="29"/>
      <c r="E5" s="29"/>
      <c r="F5" s="29" t="s">
        <v>3</v>
      </c>
    </row>
    <row r="6" spans="1:6" ht="15" thickBot="1" x14ac:dyDescent="0.4">
      <c r="A6" s="28" t="s">
        <v>43</v>
      </c>
      <c r="B6" s="26">
        <v>3</v>
      </c>
      <c r="C6" s="27">
        <v>3</v>
      </c>
      <c r="D6" s="26"/>
      <c r="E6" s="27"/>
      <c r="F6" s="26">
        <v>6</v>
      </c>
    </row>
    <row r="7" spans="1:6" ht="15" thickBot="1" x14ac:dyDescent="0.4">
      <c r="A7" s="28" t="s">
        <v>42</v>
      </c>
      <c r="B7" s="26">
        <v>3</v>
      </c>
      <c r="C7" s="27">
        <v>3</v>
      </c>
      <c r="D7" s="26"/>
      <c r="E7" s="27"/>
      <c r="F7" s="26">
        <v>6</v>
      </c>
    </row>
    <row r="8" spans="1:6" ht="15" thickBot="1" x14ac:dyDescent="0.4">
      <c r="A8" s="25" t="s">
        <v>41</v>
      </c>
      <c r="B8" s="24">
        <f>B7+B4</f>
        <v>7</v>
      </c>
      <c r="C8" s="24">
        <f t="shared" ref="C8:F8" si="0">C7+C4</f>
        <v>7</v>
      </c>
      <c r="D8" s="24">
        <f t="shared" si="0"/>
        <v>4</v>
      </c>
      <c r="E8" s="24">
        <f t="shared" si="0"/>
        <v>4</v>
      </c>
      <c r="F8" s="24">
        <f t="shared" si="0"/>
        <v>22</v>
      </c>
    </row>
    <row r="9" spans="1:6" x14ac:dyDescent="0.35">
      <c r="A9" s="57" t="s">
        <v>172</v>
      </c>
    </row>
    <row r="10" spans="1:6" ht="15" thickBot="1" x14ac:dyDescent="0.4"/>
    <row r="11" spans="1:6" ht="15" thickBot="1" x14ac:dyDescent="0.4">
      <c r="A11" s="23"/>
      <c r="B11" s="22" t="s">
        <v>40</v>
      </c>
    </row>
    <row r="12" spans="1:6" ht="15" thickBot="1" x14ac:dyDescent="0.4">
      <c r="A12" s="21" t="s">
        <v>39</v>
      </c>
      <c r="B12" s="20">
        <v>3</v>
      </c>
    </row>
    <row r="13" spans="1:6" ht="15" thickBot="1" x14ac:dyDescent="0.4">
      <c r="A13" s="21" t="s">
        <v>38</v>
      </c>
      <c r="B13" s="20">
        <v>4</v>
      </c>
    </row>
    <row r="14" spans="1:6" ht="15" thickBot="1" x14ac:dyDescent="0.4">
      <c r="A14" s="21" t="s">
        <v>37</v>
      </c>
      <c r="B14" s="20">
        <v>0</v>
      </c>
    </row>
    <row r="15" spans="1:6" ht="15" thickBot="1" x14ac:dyDescent="0.4">
      <c r="A15" s="21" t="s">
        <v>36</v>
      </c>
      <c r="B15" s="20">
        <v>2</v>
      </c>
      <c r="C15" s="45"/>
    </row>
    <row r="16" spans="1:6" ht="25.5" thickBot="1" x14ac:dyDescent="0.4">
      <c r="A16" s="21" t="s">
        <v>35</v>
      </c>
      <c r="B16" s="20">
        <v>3</v>
      </c>
    </row>
    <row r="17" spans="1:2" ht="15" thickBot="1" x14ac:dyDescent="0.4">
      <c r="A17" s="21" t="s">
        <v>34</v>
      </c>
      <c r="B17" s="20">
        <v>0</v>
      </c>
    </row>
    <row r="18" spans="1:2" ht="15" thickBot="1" x14ac:dyDescent="0.4">
      <c r="A18" s="8" t="s">
        <v>3</v>
      </c>
      <c r="B18" s="20">
        <f>SUM(B12:B17)</f>
        <v>12</v>
      </c>
    </row>
    <row r="19" spans="1:2" x14ac:dyDescent="0.35">
      <c r="A19" s="57" t="s">
        <v>172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opLeftCell="A67" workbookViewId="0">
      <selection activeCell="B60" sqref="B60"/>
    </sheetView>
  </sheetViews>
  <sheetFormatPr baseColWidth="10" defaultColWidth="11.453125" defaultRowHeight="14.5" x14ac:dyDescent="0.35"/>
  <cols>
    <col min="1" max="1" width="38.54296875" style="5" customWidth="1"/>
    <col min="4" max="4" width="26.7265625" customWidth="1"/>
  </cols>
  <sheetData>
    <row r="1" spans="1:5" ht="15" thickBot="1" x14ac:dyDescent="0.4">
      <c r="A1" s="43" t="s">
        <v>73</v>
      </c>
      <c r="B1" s="42">
        <v>2021</v>
      </c>
      <c r="C1" s="42">
        <v>2022</v>
      </c>
    </row>
    <row r="2" spans="1:5" ht="42.5" thickBot="1" x14ac:dyDescent="0.4">
      <c r="A2" s="36" t="s">
        <v>72</v>
      </c>
      <c r="B2" s="41">
        <v>30</v>
      </c>
      <c r="C2" s="41">
        <v>24</v>
      </c>
    </row>
    <row r="3" spans="1:5" ht="15" thickBot="1" x14ac:dyDescent="0.4">
      <c r="A3" s="36" t="s">
        <v>71</v>
      </c>
      <c r="B3" s="41">
        <v>3</v>
      </c>
      <c r="C3" s="41">
        <v>2</v>
      </c>
    </row>
    <row r="4" spans="1:5" ht="42.5" thickBot="1" x14ac:dyDescent="0.4">
      <c r="A4" s="36" t="s">
        <v>70</v>
      </c>
      <c r="B4" s="41">
        <v>11</v>
      </c>
      <c r="C4" s="41">
        <v>16</v>
      </c>
    </row>
    <row r="5" spans="1:5" ht="15" thickBot="1" x14ac:dyDescent="0.4">
      <c r="A5" s="36" t="s">
        <v>69</v>
      </c>
      <c r="B5" s="41">
        <v>2</v>
      </c>
      <c r="C5" s="41">
        <v>2</v>
      </c>
    </row>
    <row r="6" spans="1:5" ht="15" thickBot="1" x14ac:dyDescent="0.4">
      <c r="A6" s="36" t="s">
        <v>68</v>
      </c>
      <c r="B6" s="41">
        <v>1</v>
      </c>
      <c r="C6" s="41">
        <v>2</v>
      </c>
    </row>
    <row r="7" spans="1:5" ht="15" thickBot="1" x14ac:dyDescent="0.4">
      <c r="A7" s="40" t="s">
        <v>67</v>
      </c>
      <c r="B7" s="39">
        <v>47</v>
      </c>
      <c r="C7" s="39">
        <v>46</v>
      </c>
    </row>
    <row r="8" spans="1:5" ht="15" thickBot="1" x14ac:dyDescent="0.4">
      <c r="A8" s="36" t="s">
        <v>66</v>
      </c>
      <c r="B8" s="35">
        <v>10</v>
      </c>
      <c r="C8" s="35">
        <v>10</v>
      </c>
    </row>
    <row r="9" spans="1:5" ht="15" thickBot="1" x14ac:dyDescent="0.4">
      <c r="A9" s="36" t="s">
        <v>65</v>
      </c>
      <c r="B9" s="37">
        <v>0.94</v>
      </c>
      <c r="C9" s="38">
        <v>0.96</v>
      </c>
    </row>
    <row r="10" spans="1:5" ht="15" thickBot="1" x14ac:dyDescent="0.4">
      <c r="A10" s="36" t="s">
        <v>64</v>
      </c>
      <c r="B10" s="35">
        <v>464.5</v>
      </c>
      <c r="C10" s="35">
        <v>465.5</v>
      </c>
    </row>
    <row r="11" spans="1:5" ht="15" thickBot="1" x14ac:dyDescent="0.4">
      <c r="A11" s="36" t="s">
        <v>63</v>
      </c>
      <c r="B11" s="34">
        <v>1352</v>
      </c>
      <c r="C11" s="35">
        <v>1016</v>
      </c>
    </row>
    <row r="13" spans="1:5" ht="15" thickBot="1" x14ac:dyDescent="0.4"/>
    <row r="14" spans="1:5" ht="20.5" thickBot="1" x14ac:dyDescent="0.4">
      <c r="A14" s="33" t="s">
        <v>62</v>
      </c>
      <c r="B14" s="33" t="s">
        <v>61</v>
      </c>
      <c r="C14" s="33" t="s">
        <v>60</v>
      </c>
      <c r="D14" s="33" t="s">
        <v>59</v>
      </c>
      <c r="E14" s="33" t="s">
        <v>58</v>
      </c>
    </row>
    <row r="15" spans="1:5" ht="42.5" thickBot="1" x14ac:dyDescent="0.4">
      <c r="A15" s="11" t="s">
        <v>88</v>
      </c>
      <c r="B15" s="46">
        <v>5</v>
      </c>
      <c r="C15" s="46" t="s">
        <v>55</v>
      </c>
      <c r="D15" s="36" t="s">
        <v>89</v>
      </c>
      <c r="E15" s="46">
        <v>18</v>
      </c>
    </row>
    <row r="16" spans="1:5" ht="28.5" thickBot="1" x14ac:dyDescent="0.4">
      <c r="A16" s="11" t="s">
        <v>90</v>
      </c>
      <c r="B16" s="46">
        <v>5</v>
      </c>
      <c r="C16" s="46" t="s">
        <v>55</v>
      </c>
      <c r="D16" s="36" t="s">
        <v>91</v>
      </c>
      <c r="E16" s="46">
        <v>9</v>
      </c>
    </row>
    <row r="17" spans="1:5" ht="56.5" thickBot="1" x14ac:dyDescent="0.4">
      <c r="A17" s="11" t="s">
        <v>92</v>
      </c>
      <c r="B17" s="46">
        <v>5</v>
      </c>
      <c r="C17" s="46" t="s">
        <v>55</v>
      </c>
      <c r="D17" s="36" t="s">
        <v>93</v>
      </c>
      <c r="E17" s="46">
        <v>16</v>
      </c>
    </row>
    <row r="18" spans="1:5" ht="28.5" thickBot="1" x14ac:dyDescent="0.4">
      <c r="A18" s="11" t="s">
        <v>94</v>
      </c>
      <c r="B18" s="46">
        <v>20</v>
      </c>
      <c r="C18" s="46" t="s">
        <v>55</v>
      </c>
      <c r="D18" s="36" t="s">
        <v>95</v>
      </c>
      <c r="E18" s="46">
        <v>13</v>
      </c>
    </row>
    <row r="19" spans="1:5" ht="65.25" customHeight="1" thickBot="1" x14ac:dyDescent="0.4">
      <c r="A19" s="11" t="s">
        <v>96</v>
      </c>
      <c r="B19" s="46">
        <v>10</v>
      </c>
      <c r="C19" s="46" t="s">
        <v>55</v>
      </c>
      <c r="D19" s="36" t="s">
        <v>97</v>
      </c>
      <c r="E19" s="46">
        <v>13</v>
      </c>
    </row>
    <row r="20" spans="1:5" ht="28.5" thickBot="1" x14ac:dyDescent="0.4">
      <c r="A20" s="11" t="s">
        <v>98</v>
      </c>
      <c r="B20" s="46">
        <v>10</v>
      </c>
      <c r="C20" s="46" t="s">
        <v>55</v>
      </c>
      <c r="D20" s="36" t="s">
        <v>99</v>
      </c>
      <c r="E20" s="46">
        <v>11</v>
      </c>
    </row>
    <row r="21" spans="1:5" ht="42.5" thickBot="1" x14ac:dyDescent="0.4">
      <c r="A21" s="11" t="s">
        <v>100</v>
      </c>
      <c r="B21" s="46">
        <v>25</v>
      </c>
      <c r="C21" s="46" t="s">
        <v>55</v>
      </c>
      <c r="D21" s="36" t="s">
        <v>101</v>
      </c>
      <c r="E21" s="46">
        <v>21</v>
      </c>
    </row>
    <row r="22" spans="1:5" ht="28.5" thickBot="1" x14ac:dyDescent="0.4">
      <c r="A22" s="11" t="s">
        <v>102</v>
      </c>
      <c r="B22" s="46">
        <v>10</v>
      </c>
      <c r="C22" s="46" t="s">
        <v>55</v>
      </c>
      <c r="D22" s="36" t="s">
        <v>103</v>
      </c>
      <c r="E22" s="46">
        <v>38</v>
      </c>
    </row>
    <row r="23" spans="1:5" ht="98.5" thickBot="1" x14ac:dyDescent="0.4">
      <c r="A23" s="11" t="s">
        <v>104</v>
      </c>
      <c r="B23" s="46">
        <v>10</v>
      </c>
      <c r="C23" s="46" t="s">
        <v>55</v>
      </c>
      <c r="D23" s="36" t="s">
        <v>105</v>
      </c>
      <c r="E23" s="46">
        <v>25</v>
      </c>
    </row>
    <row r="24" spans="1:5" ht="126.5" thickBot="1" x14ac:dyDescent="0.4">
      <c r="A24" s="11" t="s">
        <v>106</v>
      </c>
      <c r="B24" s="46">
        <v>1</v>
      </c>
      <c r="C24" s="46" t="s">
        <v>55</v>
      </c>
      <c r="D24" s="36" t="s">
        <v>107</v>
      </c>
      <c r="E24" s="46">
        <v>13</v>
      </c>
    </row>
    <row r="25" spans="1:5" ht="126.5" thickBot="1" x14ac:dyDescent="0.4">
      <c r="A25" s="11" t="s">
        <v>108</v>
      </c>
      <c r="B25" s="46">
        <v>1</v>
      </c>
      <c r="C25" s="46" t="s">
        <v>55</v>
      </c>
      <c r="D25" s="36" t="s">
        <v>107</v>
      </c>
      <c r="E25" s="46">
        <v>12</v>
      </c>
    </row>
    <row r="26" spans="1:5" ht="126.5" thickBot="1" x14ac:dyDescent="0.4">
      <c r="A26" s="11" t="s">
        <v>109</v>
      </c>
      <c r="B26" s="46">
        <v>1</v>
      </c>
      <c r="C26" s="46" t="s">
        <v>55</v>
      </c>
      <c r="D26" s="36" t="s">
        <v>107</v>
      </c>
      <c r="E26" s="46">
        <v>10</v>
      </c>
    </row>
    <row r="27" spans="1:5" ht="84.5" thickBot="1" x14ac:dyDescent="0.4">
      <c r="A27" s="11" t="s">
        <v>110</v>
      </c>
      <c r="B27" s="46">
        <v>20</v>
      </c>
      <c r="C27" s="46" t="s">
        <v>55</v>
      </c>
      <c r="D27" s="36" t="s">
        <v>111</v>
      </c>
      <c r="E27" s="46">
        <v>16</v>
      </c>
    </row>
    <row r="28" spans="1:5" ht="42.5" thickBot="1" x14ac:dyDescent="0.4">
      <c r="A28" s="11" t="s">
        <v>112</v>
      </c>
      <c r="B28" s="46">
        <v>10</v>
      </c>
      <c r="C28" s="46" t="s">
        <v>55</v>
      </c>
      <c r="D28" s="36" t="s">
        <v>113</v>
      </c>
      <c r="E28" s="46">
        <v>17</v>
      </c>
    </row>
    <row r="29" spans="1:5" ht="112.5" thickBot="1" x14ac:dyDescent="0.4">
      <c r="A29" s="11" t="s">
        <v>114</v>
      </c>
      <c r="B29" s="46">
        <v>12</v>
      </c>
      <c r="C29" s="46" t="s">
        <v>55</v>
      </c>
      <c r="D29" s="36" t="s">
        <v>115</v>
      </c>
      <c r="E29" s="46">
        <v>10</v>
      </c>
    </row>
    <row r="30" spans="1:5" ht="98.5" thickBot="1" x14ac:dyDescent="0.4">
      <c r="A30" s="11" t="s">
        <v>116</v>
      </c>
      <c r="B30" s="46">
        <v>10</v>
      </c>
      <c r="C30" s="46" t="s">
        <v>55</v>
      </c>
      <c r="D30" s="36" t="s">
        <v>117</v>
      </c>
      <c r="E30" s="46">
        <v>25</v>
      </c>
    </row>
    <row r="31" spans="1:5" ht="28.5" thickBot="1" x14ac:dyDescent="0.4">
      <c r="A31" s="11" t="s">
        <v>118</v>
      </c>
      <c r="B31" s="46">
        <v>6</v>
      </c>
      <c r="C31" s="46" t="s">
        <v>55</v>
      </c>
      <c r="D31" s="36" t="s">
        <v>119</v>
      </c>
      <c r="E31" s="46">
        <v>23</v>
      </c>
    </row>
    <row r="32" spans="1:5" ht="28.5" thickBot="1" x14ac:dyDescent="0.4">
      <c r="A32" s="11" t="s">
        <v>120</v>
      </c>
      <c r="B32" s="46">
        <v>6</v>
      </c>
      <c r="C32" s="46" t="s">
        <v>55</v>
      </c>
      <c r="D32" s="36" t="s">
        <v>121</v>
      </c>
      <c r="E32" s="46">
        <v>14</v>
      </c>
    </row>
    <row r="33" spans="1:5" ht="70.5" thickBot="1" x14ac:dyDescent="0.4">
      <c r="A33" s="11" t="s">
        <v>122</v>
      </c>
      <c r="B33" s="46">
        <v>20</v>
      </c>
      <c r="C33" s="46" t="s">
        <v>55</v>
      </c>
      <c r="D33" s="36" t="s">
        <v>123</v>
      </c>
      <c r="E33" s="46">
        <v>61</v>
      </c>
    </row>
    <row r="34" spans="1:5" ht="15" thickBot="1" x14ac:dyDescent="0.4">
      <c r="A34" s="11" t="s">
        <v>124</v>
      </c>
      <c r="B34" s="46">
        <v>27</v>
      </c>
      <c r="C34" s="46" t="s">
        <v>55</v>
      </c>
      <c r="D34" s="36" t="s">
        <v>125</v>
      </c>
      <c r="E34" s="46">
        <v>32</v>
      </c>
    </row>
    <row r="35" spans="1:5" ht="28.5" thickBot="1" x14ac:dyDescent="0.4">
      <c r="A35" s="11" t="s">
        <v>126</v>
      </c>
      <c r="B35" s="46">
        <v>20</v>
      </c>
      <c r="C35" s="46" t="s">
        <v>55</v>
      </c>
      <c r="D35" s="36" t="s">
        <v>127</v>
      </c>
      <c r="E35" s="46">
        <v>7</v>
      </c>
    </row>
    <row r="36" spans="1:5" ht="28.5" thickBot="1" x14ac:dyDescent="0.4">
      <c r="A36" s="11" t="s">
        <v>128</v>
      </c>
      <c r="B36" s="46">
        <v>20</v>
      </c>
      <c r="C36" s="46" t="s">
        <v>55</v>
      </c>
      <c r="D36" s="36" t="s">
        <v>129</v>
      </c>
      <c r="E36" s="46">
        <v>16</v>
      </c>
    </row>
    <row r="37" spans="1:5" ht="98.5" thickBot="1" x14ac:dyDescent="0.4">
      <c r="A37" s="11" t="s">
        <v>130</v>
      </c>
      <c r="B37" s="46">
        <v>9</v>
      </c>
      <c r="C37" s="46" t="s">
        <v>55</v>
      </c>
      <c r="D37" s="36" t="s">
        <v>131</v>
      </c>
      <c r="E37" s="46">
        <v>21</v>
      </c>
    </row>
    <row r="38" spans="1:5" ht="126.5" thickBot="1" x14ac:dyDescent="0.4">
      <c r="A38" s="11" t="s">
        <v>132</v>
      </c>
      <c r="B38" s="46">
        <v>10</v>
      </c>
      <c r="C38" s="46" t="s">
        <v>56</v>
      </c>
      <c r="D38" s="36" t="s">
        <v>133</v>
      </c>
      <c r="E38" s="46">
        <v>74</v>
      </c>
    </row>
    <row r="39" spans="1:5" ht="56.5" thickBot="1" x14ac:dyDescent="0.4">
      <c r="A39" s="11" t="s">
        <v>134</v>
      </c>
      <c r="B39" s="46">
        <v>12</v>
      </c>
      <c r="C39" s="46" t="s">
        <v>56</v>
      </c>
      <c r="D39" s="36" t="s">
        <v>135</v>
      </c>
      <c r="E39" s="46">
        <v>9</v>
      </c>
    </row>
    <row r="40" spans="1:5" ht="42.5" thickBot="1" x14ac:dyDescent="0.4">
      <c r="A40" s="11" t="s">
        <v>136</v>
      </c>
      <c r="B40" s="46">
        <v>15</v>
      </c>
      <c r="C40" s="46" t="s">
        <v>56</v>
      </c>
      <c r="D40" s="36" t="s">
        <v>137</v>
      </c>
      <c r="E40" s="46">
        <v>59</v>
      </c>
    </row>
    <row r="41" spans="1:5" ht="28.5" thickBot="1" x14ac:dyDescent="0.4">
      <c r="A41" s="11" t="s">
        <v>138</v>
      </c>
      <c r="B41" s="46">
        <v>10.5</v>
      </c>
      <c r="C41" s="46" t="s">
        <v>56</v>
      </c>
      <c r="D41" s="36" t="s">
        <v>139</v>
      </c>
      <c r="E41" s="46">
        <v>7</v>
      </c>
    </row>
    <row r="42" spans="1:5" ht="42.5" thickBot="1" x14ac:dyDescent="0.4">
      <c r="A42" s="11" t="s">
        <v>140</v>
      </c>
      <c r="B42" s="46">
        <v>10.5</v>
      </c>
      <c r="C42" s="46" t="s">
        <v>56</v>
      </c>
      <c r="D42" s="36" t="s">
        <v>141</v>
      </c>
      <c r="E42" s="46">
        <v>9</v>
      </c>
    </row>
    <row r="43" spans="1:5" ht="84.5" thickBot="1" x14ac:dyDescent="0.4">
      <c r="A43" s="11" t="s">
        <v>142</v>
      </c>
      <c r="B43" s="46">
        <v>10</v>
      </c>
      <c r="C43" s="46" t="s">
        <v>54</v>
      </c>
      <c r="D43" s="36" t="s">
        <v>125</v>
      </c>
      <c r="E43" s="46">
        <v>31</v>
      </c>
    </row>
    <row r="44" spans="1:5" ht="42.5" thickBot="1" x14ac:dyDescent="0.4">
      <c r="A44" s="11" t="s">
        <v>143</v>
      </c>
      <c r="B44" s="46">
        <v>10</v>
      </c>
      <c r="C44" s="46" t="s">
        <v>54</v>
      </c>
      <c r="D44" s="36" t="s">
        <v>125</v>
      </c>
      <c r="E44" s="46"/>
    </row>
    <row r="45" spans="1:5" ht="42.5" thickBot="1" x14ac:dyDescent="0.4">
      <c r="A45" s="11" t="s">
        <v>144</v>
      </c>
      <c r="B45" s="46">
        <v>10</v>
      </c>
      <c r="C45" s="46" t="s">
        <v>54</v>
      </c>
      <c r="D45" s="36" t="s">
        <v>125</v>
      </c>
      <c r="E45" s="46">
        <v>16</v>
      </c>
    </row>
    <row r="46" spans="1:5" ht="28.5" thickBot="1" x14ac:dyDescent="0.4">
      <c r="A46" s="11" t="s">
        <v>145</v>
      </c>
      <c r="B46" s="46">
        <v>5</v>
      </c>
      <c r="C46" s="46" t="s">
        <v>54</v>
      </c>
      <c r="D46" s="36" t="s">
        <v>125</v>
      </c>
      <c r="E46" s="46">
        <v>15</v>
      </c>
    </row>
    <row r="47" spans="1:5" ht="84.5" thickBot="1" x14ac:dyDescent="0.4">
      <c r="A47" s="11" t="s">
        <v>146</v>
      </c>
      <c r="B47" s="46">
        <v>10</v>
      </c>
      <c r="C47" s="46" t="s">
        <v>54</v>
      </c>
      <c r="D47" s="36" t="s">
        <v>125</v>
      </c>
      <c r="E47" s="46">
        <v>15</v>
      </c>
    </row>
    <row r="48" spans="1:5" ht="42.5" thickBot="1" x14ac:dyDescent="0.4">
      <c r="A48" s="11" t="s">
        <v>147</v>
      </c>
      <c r="B48" s="46">
        <v>20</v>
      </c>
      <c r="C48" s="46" t="s">
        <v>54</v>
      </c>
      <c r="D48" s="36" t="s">
        <v>125</v>
      </c>
      <c r="E48" s="46">
        <v>16</v>
      </c>
    </row>
    <row r="49" spans="1:5" ht="42.5" thickBot="1" x14ac:dyDescent="0.4">
      <c r="A49" s="11" t="s">
        <v>148</v>
      </c>
      <c r="B49" s="46">
        <v>5</v>
      </c>
      <c r="C49" s="46" t="s">
        <v>54</v>
      </c>
      <c r="D49" s="36" t="s">
        <v>125</v>
      </c>
      <c r="E49" s="46">
        <v>17</v>
      </c>
    </row>
    <row r="50" spans="1:5" ht="42.5" thickBot="1" x14ac:dyDescent="0.4">
      <c r="A50" s="11" t="s">
        <v>149</v>
      </c>
      <c r="B50" s="46">
        <v>10</v>
      </c>
      <c r="C50" s="46" t="s">
        <v>54</v>
      </c>
      <c r="D50" s="36" t="s">
        <v>125</v>
      </c>
      <c r="E50" s="46">
        <v>19</v>
      </c>
    </row>
    <row r="51" spans="1:5" ht="15" thickBot="1" x14ac:dyDescent="0.4">
      <c r="A51" s="11" t="s">
        <v>150</v>
      </c>
      <c r="B51" s="46">
        <v>5</v>
      </c>
      <c r="C51" s="46" t="s">
        <v>54</v>
      </c>
      <c r="D51" s="36" t="s">
        <v>125</v>
      </c>
      <c r="E51" s="46">
        <v>15</v>
      </c>
    </row>
    <row r="52" spans="1:5" ht="15" thickBot="1" x14ac:dyDescent="0.4">
      <c r="A52" s="11" t="s">
        <v>151</v>
      </c>
      <c r="B52" s="46">
        <v>5</v>
      </c>
      <c r="C52" s="46" t="s">
        <v>54</v>
      </c>
      <c r="D52" s="36" t="s">
        <v>125</v>
      </c>
      <c r="E52" s="46">
        <v>17</v>
      </c>
    </row>
    <row r="53" spans="1:5" ht="42.5" thickBot="1" x14ac:dyDescent="0.4">
      <c r="A53" s="11" t="s">
        <v>152</v>
      </c>
      <c r="B53" s="46">
        <v>10</v>
      </c>
      <c r="C53" s="46" t="s">
        <v>54</v>
      </c>
      <c r="D53" s="36" t="s">
        <v>125</v>
      </c>
      <c r="E53" s="46">
        <v>17</v>
      </c>
    </row>
    <row r="54" spans="1:5" ht="42.5" thickBot="1" x14ac:dyDescent="0.4">
      <c r="A54" s="11" t="s">
        <v>153</v>
      </c>
      <c r="B54" s="46">
        <v>5</v>
      </c>
      <c r="C54" s="46" t="s">
        <v>54</v>
      </c>
      <c r="D54" s="36" t="s">
        <v>125</v>
      </c>
      <c r="E54" s="46">
        <v>20</v>
      </c>
    </row>
    <row r="55" spans="1:5" ht="15" thickBot="1" x14ac:dyDescent="0.4">
      <c r="A55" s="11" t="s">
        <v>154</v>
      </c>
      <c r="B55" s="46">
        <v>5</v>
      </c>
      <c r="C55" s="46" t="s">
        <v>54</v>
      </c>
      <c r="D55" s="36" t="s">
        <v>125</v>
      </c>
      <c r="E55" s="46">
        <v>23</v>
      </c>
    </row>
    <row r="56" spans="1:5" ht="15" thickBot="1" x14ac:dyDescent="0.4">
      <c r="A56" s="11" t="s">
        <v>155</v>
      </c>
      <c r="B56" s="46">
        <v>5</v>
      </c>
      <c r="C56" s="46" t="s">
        <v>54</v>
      </c>
      <c r="D56" s="36" t="s">
        <v>125</v>
      </c>
      <c r="E56" s="46">
        <v>15</v>
      </c>
    </row>
    <row r="57" spans="1:5" ht="28.5" thickBot="1" x14ac:dyDescent="0.4">
      <c r="A57" s="47" t="s">
        <v>156</v>
      </c>
      <c r="B57" s="54">
        <v>10</v>
      </c>
      <c r="C57" s="54" t="s">
        <v>54</v>
      </c>
      <c r="D57" s="36" t="s">
        <v>125</v>
      </c>
      <c r="E57" s="54">
        <v>15</v>
      </c>
    </row>
    <row r="58" spans="1:5" ht="28.5" thickBot="1" x14ac:dyDescent="0.4">
      <c r="A58" s="11" t="s">
        <v>157</v>
      </c>
      <c r="B58" s="55"/>
      <c r="C58" s="55"/>
      <c r="D58" s="36"/>
      <c r="E58" s="55"/>
    </row>
    <row r="59" spans="1:5" ht="28.5" thickBot="1" x14ac:dyDescent="0.4">
      <c r="A59" s="11" t="s">
        <v>158</v>
      </c>
      <c r="B59" s="46">
        <v>5</v>
      </c>
      <c r="C59" s="46" t="s">
        <v>54</v>
      </c>
      <c r="D59" s="36" t="s">
        <v>125</v>
      </c>
      <c r="E59" s="46">
        <v>21</v>
      </c>
    </row>
    <row r="60" spans="1:5" ht="154.5" thickBot="1" x14ac:dyDescent="0.4">
      <c r="A60" s="11" t="s">
        <v>159</v>
      </c>
      <c r="B60" s="46">
        <v>6</v>
      </c>
      <c r="C60" s="46" t="s">
        <v>57</v>
      </c>
      <c r="D60" s="36" t="s">
        <v>160</v>
      </c>
      <c r="E60" s="46">
        <v>46</v>
      </c>
    </row>
    <row r="61" spans="1:5" x14ac:dyDescent="0.35">
      <c r="B61" s="5"/>
      <c r="C61" s="5"/>
      <c r="D61" s="5"/>
      <c r="E61" s="5"/>
    </row>
    <row r="62" spans="1:5" x14ac:dyDescent="0.35">
      <c r="B62" s="5"/>
      <c r="C62" s="5"/>
      <c r="D62" s="5"/>
      <c r="E62" s="5"/>
    </row>
  </sheetData>
  <mergeCells count="3">
    <mergeCell ref="B57:B58"/>
    <mergeCell ref="C57:C58"/>
    <mergeCell ref="E57:E5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16" sqref="B16"/>
    </sheetView>
  </sheetViews>
  <sheetFormatPr baseColWidth="10" defaultRowHeight="14.5" x14ac:dyDescent="0.35"/>
  <cols>
    <col min="1" max="1" width="15" customWidth="1"/>
    <col min="2" max="2" width="50.453125" customWidth="1"/>
    <col min="3" max="3" width="22.1796875" customWidth="1"/>
  </cols>
  <sheetData>
    <row r="1" spans="1:3" ht="15" thickBot="1" x14ac:dyDescent="0.4">
      <c r="A1" s="44" t="s">
        <v>85</v>
      </c>
      <c r="B1" s="44" t="s">
        <v>84</v>
      </c>
      <c r="C1" s="44" t="s">
        <v>83</v>
      </c>
    </row>
    <row r="2" spans="1:3" ht="15" thickBot="1" x14ac:dyDescent="0.4">
      <c r="A2" s="56" t="s">
        <v>82</v>
      </c>
      <c r="B2" s="56"/>
      <c r="C2" s="56"/>
    </row>
    <row r="3" spans="1:3" ht="15" thickBot="1" x14ac:dyDescent="0.4">
      <c r="A3" s="48">
        <v>44952</v>
      </c>
      <c r="B3" s="49" t="s">
        <v>81</v>
      </c>
      <c r="C3" s="36" t="s">
        <v>80</v>
      </c>
    </row>
    <row r="4" spans="1:3" ht="28.5" thickBot="1" x14ac:dyDescent="0.4">
      <c r="A4" s="48">
        <v>44966</v>
      </c>
      <c r="B4" s="49" t="s">
        <v>161</v>
      </c>
      <c r="C4" s="36" t="s">
        <v>77</v>
      </c>
    </row>
    <row r="5" spans="1:3" ht="15" thickBot="1" x14ac:dyDescent="0.4">
      <c r="A5" s="48">
        <v>44994</v>
      </c>
      <c r="B5" s="49" t="s">
        <v>162</v>
      </c>
      <c r="C5" s="36" t="s">
        <v>79</v>
      </c>
    </row>
    <row r="6" spans="1:3" ht="15" thickBot="1" x14ac:dyDescent="0.4">
      <c r="A6" s="48">
        <v>45036</v>
      </c>
      <c r="B6" s="49" t="s">
        <v>163</v>
      </c>
      <c r="C6" s="36" t="s">
        <v>74</v>
      </c>
    </row>
    <row r="7" spans="1:3" ht="15" thickBot="1" x14ac:dyDescent="0.4">
      <c r="A7" s="48">
        <v>45057</v>
      </c>
      <c r="B7" s="49" t="s">
        <v>164</v>
      </c>
      <c r="C7" s="36" t="s">
        <v>78</v>
      </c>
    </row>
    <row r="8" spans="1:3" ht="15" thickBot="1" x14ac:dyDescent="0.4">
      <c r="A8" s="48">
        <v>45197</v>
      </c>
      <c r="B8" s="49" t="s">
        <v>165</v>
      </c>
      <c r="C8" s="36" t="s">
        <v>74</v>
      </c>
    </row>
    <row r="9" spans="1:3" ht="15" thickBot="1" x14ac:dyDescent="0.4">
      <c r="A9" s="48">
        <v>45218</v>
      </c>
      <c r="B9" s="49" t="s">
        <v>166</v>
      </c>
      <c r="C9" s="36" t="s">
        <v>76</v>
      </c>
    </row>
    <row r="10" spans="1:3" ht="28.5" thickBot="1" x14ac:dyDescent="0.4">
      <c r="A10" s="48">
        <v>45239</v>
      </c>
      <c r="B10" s="49" t="s">
        <v>167</v>
      </c>
      <c r="C10" s="36" t="s">
        <v>168</v>
      </c>
    </row>
    <row r="11" spans="1:3" ht="28.5" thickBot="1" x14ac:dyDescent="0.4">
      <c r="A11" s="48">
        <v>45246</v>
      </c>
      <c r="B11" s="49" t="s">
        <v>169</v>
      </c>
      <c r="C11" s="36" t="s">
        <v>170</v>
      </c>
    </row>
    <row r="12" spans="1:3" ht="15" thickBot="1" x14ac:dyDescent="0.4">
      <c r="A12" s="48">
        <v>45274</v>
      </c>
      <c r="B12" s="49" t="s">
        <v>171</v>
      </c>
      <c r="C12" s="36" t="s">
        <v>75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A3EF1E45B372498A5EC7E689FA1D58" ma:contentTypeVersion="15" ma:contentTypeDescription="Crear nuevo documento." ma:contentTypeScope="" ma:versionID="66fa7734a604846a4b314add7a3192a1">
  <xsd:schema xmlns:xsd="http://www.w3.org/2001/XMLSchema" xmlns:xs="http://www.w3.org/2001/XMLSchema" xmlns:p="http://schemas.microsoft.com/office/2006/metadata/properties" xmlns:ns2="82502778-d9ae-4922-8522-5ddf635351c9" xmlns:ns3="9a860658-2ee9-4fba-9b87-703aa3819891" targetNamespace="http://schemas.microsoft.com/office/2006/metadata/properties" ma:root="true" ma:fieldsID="93b90d8a2ca3761c7056d3cdffe76f8c" ns2:_="" ns3:_="">
    <xsd:import namespace="82502778-d9ae-4922-8522-5ddf635351c9"/>
    <xsd:import namespace="9a860658-2ee9-4fba-9b87-703aa3819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2778-d9ae-4922-8522-5ddf63535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60658-2ee9-4fba-9b87-703aa3819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5a9f2fe-62a0-4ebe-9401-ec23839c4c77}" ma:internalName="TaxCatchAll" ma:showField="CatchAllData" ma:web="9a860658-2ee9-4fba-9b87-703aa3819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60658-2ee9-4fba-9b87-703aa3819891" xsi:nil="true"/>
    <lcf76f155ced4ddcb4097134ff3c332f xmlns="82502778-d9ae-4922-8522-5ddf635351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288D22-AFA6-4BBE-848D-8D7656D0C8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A8EB7B-4D5A-484D-B792-DEEBBD9864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2778-d9ae-4922-8522-5ddf635351c9"/>
    <ds:schemaRef ds:uri="9a860658-2ee9-4fba-9b87-703aa3819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723DFC-46D0-4700-BAE1-E22233461164}">
  <ds:schemaRefs>
    <ds:schemaRef ds:uri="http://schemas.microsoft.com/office/2006/metadata/properties"/>
    <ds:schemaRef ds:uri="http://schemas.microsoft.com/office/infopath/2007/PartnerControls"/>
    <ds:schemaRef ds:uri="9a860658-2ee9-4fba-9b87-703aa3819891"/>
    <ds:schemaRef ds:uri="82502778-d9ae-4922-8522-5ddf635351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 7</vt:lpstr>
      <vt:lpstr>Formación Pregrado</vt:lpstr>
      <vt:lpstr>Formación Grado</vt:lpstr>
      <vt:lpstr>Formación Especializada</vt:lpstr>
      <vt:lpstr>Formación Continuada</vt:lpstr>
      <vt:lpstr>Sesiones clínicas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2022-06-29T11:09:05Z</dcterms:created>
  <dcterms:modified xsi:type="dcterms:W3CDTF">2024-08-27T08:14:24Z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0x01010033A3EF1E45B372498A5EC7E689FA1D58</vt:lpwstr>
  </property>
</Properties>
</file>